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12360" tabRatio="947" activeTab="0"/>
  </bookViews>
  <sheets>
    <sheet name="Прайс" sheetId="1" r:id="rId1"/>
    <sheet name="Прайс2" sheetId="2" state="hidden" r:id="rId2"/>
  </sheets>
  <definedNames>
    <definedName name="_xlnm.Print_Area" localSheetId="0">'Прайс'!$A$1:$E$56</definedName>
  </definedNames>
  <calcPr fullCalcOnLoad="1"/>
</workbook>
</file>

<file path=xl/sharedStrings.xml><?xml version="1.0" encoding="utf-8"?>
<sst xmlns="http://schemas.openxmlformats.org/spreadsheetml/2006/main" count="139" uniqueCount="127">
  <si>
    <t>Мука</t>
  </si>
  <si>
    <t>Наименование</t>
  </si>
  <si>
    <t>Цена(кг)</t>
  </si>
  <si>
    <t>Цена(меш,кор)</t>
  </si>
  <si>
    <t>В/с 25кг</t>
  </si>
  <si>
    <t>В/с 10кг</t>
  </si>
  <si>
    <t>В/с 5кг</t>
  </si>
  <si>
    <t>В/с 2кг</t>
  </si>
  <si>
    <t>1с 25кг</t>
  </si>
  <si>
    <t>25кг</t>
  </si>
  <si>
    <t>10кг</t>
  </si>
  <si>
    <t>цена за кг</t>
  </si>
  <si>
    <t>цена за кор/шт</t>
  </si>
  <si>
    <t>Печенье сахарное</t>
  </si>
  <si>
    <t>Зайчик 5кг</t>
  </si>
  <si>
    <t>Коровка 5кг</t>
  </si>
  <si>
    <t>Палочка 5кг</t>
  </si>
  <si>
    <t>Полянка 5кг</t>
  </si>
  <si>
    <t>Премьера 5кг</t>
  </si>
  <si>
    <t>Утреннее 5кг</t>
  </si>
  <si>
    <t>АЙГОЛЕК</t>
  </si>
  <si>
    <t>Зайчик Айголек 900гр</t>
  </si>
  <si>
    <t>Утреннее Айголек 800гр</t>
  </si>
  <si>
    <t>Тел. +7 (7182) 34-75-28, 34-79-53; сайт: www.melnik.kz</t>
  </si>
  <si>
    <t>Коммерческое предложение ТОО "Группа Интер"</t>
  </si>
  <si>
    <t>Все цены указаны с учетом НДС</t>
  </si>
  <si>
    <t>Калейдоскоп Айголек 600гр</t>
  </si>
  <si>
    <t>Коровка Айголек 800гр</t>
  </si>
  <si>
    <t>Палочка Айголек 800гр</t>
  </si>
  <si>
    <t>Полянка Айголек 800гр</t>
  </si>
  <si>
    <t xml:space="preserve">     «Пахомовские продукты»</t>
  </si>
  <si>
    <t>Премьера Айголек 900гр</t>
  </si>
  <si>
    <t>Заявка</t>
  </si>
  <si>
    <t>1с 2кг</t>
  </si>
  <si>
    <t>К кофе 5кг</t>
  </si>
  <si>
    <t>Пахомовское 5кг</t>
  </si>
  <si>
    <t>К кофе Айголек 800гр</t>
  </si>
  <si>
    <t>Пахомовское Айголек 900гр</t>
  </si>
  <si>
    <t>В/с для баурсаков 2кг</t>
  </si>
  <si>
    <t>Казахстанское 5кг</t>
  </si>
  <si>
    <t>Казахстанское Айголек 800гр</t>
  </si>
  <si>
    <t>«Пахомовские продукты»</t>
  </si>
  <si>
    <t>г.Павлодар, ул. Пахомова 102</t>
  </si>
  <si>
    <t>Тел. 34-79-62. Сайт: www.melnik.kz</t>
  </si>
  <si>
    <t>№</t>
  </si>
  <si>
    <t>Наименование Товаров</t>
  </si>
  <si>
    <t>Вес (гр)</t>
  </si>
  <si>
    <t>Оптовая цена (тг)</t>
  </si>
  <si>
    <t>Багет</t>
  </si>
  <si>
    <t xml:space="preserve">Батон нарезной </t>
  </si>
  <si>
    <t xml:space="preserve">Батон отрубной </t>
  </si>
  <si>
    <t xml:space="preserve">Батон с кунжутом </t>
  </si>
  <si>
    <t xml:space="preserve">Калач </t>
  </si>
  <si>
    <t xml:space="preserve">Квас </t>
  </si>
  <si>
    <t>1 кг</t>
  </si>
  <si>
    <t xml:space="preserve">Кекс с изюмом </t>
  </si>
  <si>
    <t xml:space="preserve">Кекс с маком </t>
  </si>
  <si>
    <t xml:space="preserve">Корж </t>
  </si>
  <si>
    <t xml:space="preserve">Косичка </t>
  </si>
  <si>
    <t xml:space="preserve">Плюшка </t>
  </si>
  <si>
    <t xml:space="preserve">Полоска с джемом </t>
  </si>
  <si>
    <t xml:space="preserve">Рулет "Фрут Микс" </t>
  </si>
  <si>
    <t xml:space="preserve">Сухарь панировочный </t>
  </si>
  <si>
    <t>Тесто дрожжевое пирожковое</t>
  </si>
  <si>
    <t xml:space="preserve">Тесто сдобное </t>
  </si>
  <si>
    <t>Тесто слоеное</t>
  </si>
  <si>
    <t>Хлеб "Бодрость"</t>
  </si>
  <si>
    <t xml:space="preserve">Хлеб Отрубной </t>
  </si>
  <si>
    <t xml:space="preserve">Хлеб Пахомовский </t>
  </si>
  <si>
    <t xml:space="preserve">Хлеб ржаной </t>
  </si>
  <si>
    <t xml:space="preserve">Хлеб Формовой </t>
  </si>
  <si>
    <t>НОВИНКИ !!!</t>
  </si>
  <si>
    <t>Багет ржаной с луком</t>
  </si>
  <si>
    <t>Булка с луком</t>
  </si>
  <si>
    <t>Пирог Зебра</t>
  </si>
  <si>
    <t>Пирог Фруктовый</t>
  </si>
  <si>
    <t>Хлеб Бородино (с орехом)</t>
  </si>
  <si>
    <t>Хлеб Гречневый</t>
  </si>
  <si>
    <t>Хлеб Деревенский</t>
  </si>
  <si>
    <t xml:space="preserve">Хлеб Ароматный </t>
  </si>
  <si>
    <t xml:space="preserve">Рожок злаковый </t>
  </si>
  <si>
    <t>Калейдоскоп 5кг</t>
  </si>
  <si>
    <t>Батон злаковый "Колорит"</t>
  </si>
  <si>
    <t>Батон Кукурузный</t>
  </si>
  <si>
    <t xml:space="preserve">Булочка с курагой </t>
  </si>
  <si>
    <t>Булочка с творогом</t>
  </si>
  <si>
    <t>Хлеб "Здоровье"</t>
  </si>
  <si>
    <t xml:space="preserve">Сухарь гренка сдобная  </t>
  </si>
  <si>
    <t>К кофе какао Айголек 900гр</t>
  </si>
  <si>
    <t>Зайчик ПП тв 2,3кг</t>
  </si>
  <si>
    <t>К кофе ПП тв 2,2кг</t>
  </si>
  <si>
    <t>Калейдоскоп ПП тв 1,6кг</t>
  </si>
  <si>
    <t>Палочка ПП тв 2,2кг</t>
  </si>
  <si>
    <t>Пахомовское ПП тв 2,2кг</t>
  </si>
  <si>
    <t>Полянка ПП тв 2,2кг</t>
  </si>
  <si>
    <t>Премьера ПП тв 2кг</t>
  </si>
  <si>
    <t>Коровка ПП тв 2кг</t>
  </si>
  <si>
    <t>Утреннее ПП тв 1,6кг</t>
  </si>
  <si>
    <t>В/с 50кг фортифицированная</t>
  </si>
  <si>
    <t>1с 50кг фортифицированная</t>
  </si>
  <si>
    <t>Крупа манная</t>
  </si>
  <si>
    <t>К кофе какао 5кг</t>
  </si>
  <si>
    <t>К кофе КАКАО ПП тв 2,3кг</t>
  </si>
  <si>
    <t>Казахстан, г.Павлодар, ул. Кабдеша Нуркина, 102</t>
  </si>
  <si>
    <t>Лукоморье 5кг</t>
  </si>
  <si>
    <t>Любимка 5кг</t>
  </si>
  <si>
    <t>Любимка ПП тв 2,2кг</t>
  </si>
  <si>
    <t>Лукоморье Айголек 900гр</t>
  </si>
  <si>
    <t>Любимка Айголек 900гр</t>
  </si>
  <si>
    <t>Печенье сахарное в экранах «Пахомовские Продукты»</t>
  </si>
  <si>
    <t>Высший сорт 50кг</t>
  </si>
  <si>
    <t>Первый сорт 50кг</t>
  </si>
  <si>
    <t>Забава с какао 5кг</t>
  </si>
  <si>
    <t>Забава 5кг</t>
  </si>
  <si>
    <t>Казахстанское ПП тв 2кг</t>
  </si>
  <si>
    <t>Забава ПП тв 2,2кг</t>
  </si>
  <si>
    <t>Забава Айголек 900гр</t>
  </si>
  <si>
    <t>Печенье Пахомовское ассорти</t>
  </si>
  <si>
    <t>Ажурное Айголёк 750гр</t>
  </si>
  <si>
    <t>Айсулу Айголёк 750гр</t>
  </si>
  <si>
    <t>Дуэт Айголёк 800гр</t>
  </si>
  <si>
    <t>Наурыз Айголёк 750гр</t>
  </si>
  <si>
    <t>Осеннее Айголёк 700гр</t>
  </si>
  <si>
    <t>Солнышко Айголёк 750гр</t>
  </si>
  <si>
    <t>Тамаша Айголёк 850гр</t>
  </si>
  <si>
    <t>Триумф Айголёк 900гр</t>
  </si>
  <si>
    <t>Шарм ПП 1,6кг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</si>
</sst>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i/>
      <sz val="10"/>
      <name val="Arial"/>
      <family val="2"/>
    </font>
    <font>
      <b/>
      <i/>
      <sz val="24"/>
      <name val="Arial"/>
      <family val="2"/>
    </font>
    <font>
      <b/>
      <sz val="10"/>
      <name val="Courier"/>
      <family val="0"/>
    </font>
    <font>
      <b/>
      <sz val="13.5"/>
      <name val="Arial"/>
      <family val="2"/>
    </font>
    <font>
      <b/>
      <sz val="12"/>
      <name val="Courier"/>
      <family val="0"/>
    </font>
    <font>
      <i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3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40" fillId="0" borderId="25" xfId="42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lnik.k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lnik.kz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tabSelected="1" workbookViewId="0" topLeftCell="A1">
      <selection activeCell="A3" sqref="A3"/>
    </sheetView>
  </sheetViews>
  <sheetFormatPr defaultColWidth="11.57421875" defaultRowHeight="12.75"/>
  <cols>
    <col min="1" max="1" width="10.57421875" style="1" customWidth="1"/>
    <col min="2" max="2" width="44.421875" style="1" customWidth="1"/>
    <col min="3" max="3" width="15.140625" style="1" customWidth="1"/>
    <col min="4" max="4" width="17.140625" style="1" customWidth="1"/>
    <col min="5" max="5" width="19.00390625" style="1" customWidth="1"/>
    <col min="6" max="16384" width="11.57421875" style="1" customWidth="1"/>
  </cols>
  <sheetData>
    <row r="2" spans="2:4" ht="12">
      <c r="B2" s="55" t="s">
        <v>24</v>
      </c>
      <c r="C2" s="55"/>
      <c r="D2" s="55"/>
    </row>
    <row r="3" spans="2:6" ht="12.75">
      <c r="B3" s="55"/>
      <c r="C3" s="55"/>
      <c r="D3" s="55"/>
      <c r="F3" s="8" t="s">
        <v>25</v>
      </c>
    </row>
    <row r="4" spans="2:4" ht="12">
      <c r="B4" s="7" t="s">
        <v>103</v>
      </c>
      <c r="C4" s="15" t="s">
        <v>23</v>
      </c>
      <c r="D4" s="15"/>
    </row>
    <row r="5" spans="2:4" ht="12">
      <c r="B5" s="7"/>
      <c r="C5" s="15"/>
      <c r="D5" s="15"/>
    </row>
    <row r="6" spans="2:4" ht="18">
      <c r="B6" s="57" t="s">
        <v>30</v>
      </c>
      <c r="C6" s="57"/>
      <c r="D6" s="57"/>
    </row>
    <row r="7" spans="2:7" ht="17.25" customHeight="1">
      <c r="B7" s="50" t="s">
        <v>0</v>
      </c>
      <c r="C7" s="51"/>
      <c r="D7" s="56"/>
      <c r="E7" s="14" t="s">
        <v>32</v>
      </c>
      <c r="F7" s="10"/>
      <c r="G7" s="10"/>
    </row>
    <row r="8" spans="2:8" ht="17.25" customHeight="1">
      <c r="B8" s="2" t="s">
        <v>1</v>
      </c>
      <c r="C8" s="3" t="s">
        <v>2</v>
      </c>
      <c r="D8" s="11" t="s">
        <v>3</v>
      </c>
      <c r="E8" s="13"/>
      <c r="F8" s="16"/>
      <c r="G8" s="16"/>
      <c r="H8" s="16"/>
    </row>
    <row r="9" spans="2:5" ht="12.75">
      <c r="B9" s="36" t="s">
        <v>110</v>
      </c>
      <c r="C9" s="33">
        <v>200</v>
      </c>
      <c r="D9" s="33">
        <f>C9*50</f>
        <v>10000</v>
      </c>
      <c r="E9" s="13"/>
    </row>
    <row r="10" spans="2:5" ht="12.75">
      <c r="B10" s="36" t="s">
        <v>98</v>
      </c>
      <c r="C10" s="33">
        <v>202</v>
      </c>
      <c r="D10" s="33">
        <f>+C10*50</f>
        <v>10100</v>
      </c>
      <c r="E10" s="13"/>
    </row>
    <row r="11" spans="2:5" ht="12.75">
      <c r="B11" s="36" t="s">
        <v>4</v>
      </c>
      <c r="C11" s="33">
        <f>+D11/25</f>
        <v>203.2</v>
      </c>
      <c r="D11" s="33">
        <v>5080</v>
      </c>
      <c r="E11" s="13"/>
    </row>
    <row r="12" spans="2:5" ht="12.75">
      <c r="B12" s="36" t="s">
        <v>5</v>
      </c>
      <c r="C12" s="33">
        <f>D12/10</f>
        <v>208</v>
      </c>
      <c r="D12" s="33">
        <v>2080</v>
      </c>
      <c r="E12" s="13"/>
    </row>
    <row r="13" spans="2:5" ht="12.75">
      <c r="B13" s="36" t="s">
        <v>6</v>
      </c>
      <c r="C13" s="33">
        <f>D13/5</f>
        <v>216</v>
      </c>
      <c r="D13" s="33">
        <v>1080</v>
      </c>
      <c r="E13" s="13"/>
    </row>
    <row r="14" spans="2:5" ht="12.75">
      <c r="B14" s="36" t="s">
        <v>7</v>
      </c>
      <c r="C14" s="33">
        <f>D14/2</f>
        <v>225</v>
      </c>
      <c r="D14" s="33">
        <v>450</v>
      </c>
      <c r="E14" s="13"/>
    </row>
    <row r="15" spans="1:5" ht="12.75">
      <c r="A15" s="9"/>
      <c r="B15" s="36" t="s">
        <v>38</v>
      </c>
      <c r="C15" s="33">
        <f>+D15/2</f>
        <v>227</v>
      </c>
      <c r="D15" s="33">
        <v>454</v>
      </c>
      <c r="E15" s="13"/>
    </row>
    <row r="16" spans="1:5" ht="12.75">
      <c r="A16" s="9"/>
      <c r="B16" s="36" t="s">
        <v>111</v>
      </c>
      <c r="C16" s="33">
        <v>150</v>
      </c>
      <c r="D16" s="33">
        <f>C16*50</f>
        <v>7500</v>
      </c>
      <c r="E16" s="13"/>
    </row>
    <row r="17" spans="2:5" ht="12.75">
      <c r="B17" s="36" t="s">
        <v>99</v>
      </c>
      <c r="C17" s="33">
        <v>152</v>
      </c>
      <c r="D17" s="33">
        <f>+C17*50</f>
        <v>7600</v>
      </c>
      <c r="E17" s="13"/>
    </row>
    <row r="18" spans="2:5" ht="12.75">
      <c r="B18" s="4" t="s">
        <v>8</v>
      </c>
      <c r="C18" s="33">
        <f>+D18/25</f>
        <v>153.2</v>
      </c>
      <c r="D18" s="33">
        <v>3830</v>
      </c>
      <c r="E18" s="13"/>
    </row>
    <row r="19" spans="2:5" ht="12.75">
      <c r="B19" s="4" t="s">
        <v>33</v>
      </c>
      <c r="C19" s="33">
        <f>+D19/2</f>
        <v>170</v>
      </c>
      <c r="D19" s="33">
        <v>340</v>
      </c>
      <c r="E19" s="13"/>
    </row>
    <row r="20" spans="2:5" ht="17.25" customHeight="1">
      <c r="B20" s="50" t="s">
        <v>100</v>
      </c>
      <c r="C20" s="51"/>
      <c r="D20" s="51"/>
      <c r="E20" s="13"/>
    </row>
    <row r="21" spans="2:5" ht="12.75">
      <c r="B21" s="36" t="s">
        <v>9</v>
      </c>
      <c r="C21" s="33">
        <v>230</v>
      </c>
      <c r="D21" s="33">
        <f>C21*25</f>
        <v>5750</v>
      </c>
      <c r="E21" s="13"/>
    </row>
    <row r="22" spans="2:5" ht="14.25" customHeight="1">
      <c r="B22" s="36" t="s">
        <v>10</v>
      </c>
      <c r="C22" s="33">
        <f>+D22/10</f>
        <v>238</v>
      </c>
      <c r="D22" s="33">
        <v>2380</v>
      </c>
      <c r="E22" s="13"/>
    </row>
    <row r="23" spans="2:5" ht="15.75">
      <c r="B23" s="50" t="s">
        <v>13</v>
      </c>
      <c r="C23" s="51"/>
      <c r="D23" s="51"/>
      <c r="E23" s="13"/>
    </row>
    <row r="24" spans="2:5" ht="17.25" customHeight="1">
      <c r="B24" s="5"/>
      <c r="C24" s="6" t="s">
        <v>11</v>
      </c>
      <c r="D24" s="12" t="s">
        <v>12</v>
      </c>
      <c r="E24" s="13"/>
    </row>
    <row r="25" spans="1:5" ht="12.75">
      <c r="A25"/>
      <c r="B25" s="39" t="s">
        <v>14</v>
      </c>
      <c r="C25" s="33">
        <v>560</v>
      </c>
      <c r="D25" s="33">
        <v>2800</v>
      </c>
      <c r="E25" s="13"/>
    </row>
    <row r="26" spans="1:5" ht="12.75">
      <c r="A26"/>
      <c r="B26" s="40" t="s">
        <v>112</v>
      </c>
      <c r="C26" s="33">
        <v>590</v>
      </c>
      <c r="D26" s="33">
        <v>2950</v>
      </c>
      <c r="E26" s="13"/>
    </row>
    <row r="27" spans="1:5" ht="12.75">
      <c r="A27"/>
      <c r="B27" s="40" t="s">
        <v>113</v>
      </c>
      <c r="C27" s="33">
        <v>560</v>
      </c>
      <c r="D27" s="33">
        <v>2800</v>
      </c>
      <c r="E27" s="13"/>
    </row>
    <row r="28" spans="1:5" ht="12.75">
      <c r="A28" s="37"/>
      <c r="B28" s="40" t="s">
        <v>39</v>
      </c>
      <c r="C28" s="33">
        <v>560</v>
      </c>
      <c r="D28" s="33">
        <v>2800</v>
      </c>
      <c r="E28" s="13"/>
    </row>
    <row r="29" spans="1:5" ht="12.75">
      <c r="A29" s="37"/>
      <c r="B29" s="40" t="s">
        <v>34</v>
      </c>
      <c r="C29" s="33">
        <v>560</v>
      </c>
      <c r="D29" s="33">
        <v>2800</v>
      </c>
      <c r="E29" s="13"/>
    </row>
    <row r="30" spans="1:5" ht="12.75">
      <c r="A30" s="37"/>
      <c r="B30" s="40" t="s">
        <v>101</v>
      </c>
      <c r="C30" s="33">
        <v>590</v>
      </c>
      <c r="D30" s="33">
        <v>2950</v>
      </c>
      <c r="E30" s="13"/>
    </row>
    <row r="31" spans="1:5" ht="12.75">
      <c r="A31"/>
      <c r="B31" s="40" t="s">
        <v>81</v>
      </c>
      <c r="C31" s="33">
        <v>560</v>
      </c>
      <c r="D31" s="33">
        <v>2800</v>
      </c>
      <c r="E31" s="13"/>
    </row>
    <row r="32" spans="1:5" ht="12.75">
      <c r="A32"/>
      <c r="B32" s="38" t="s">
        <v>15</v>
      </c>
      <c r="C32" s="33">
        <v>560</v>
      </c>
      <c r="D32" s="33">
        <v>2800</v>
      </c>
      <c r="E32" s="13"/>
    </row>
    <row r="33" spans="1:5" ht="12.75">
      <c r="A33"/>
      <c r="B33" s="38" t="s">
        <v>104</v>
      </c>
      <c r="C33" s="33">
        <v>560</v>
      </c>
      <c r="D33" s="33">
        <v>2800</v>
      </c>
      <c r="E33" s="13"/>
    </row>
    <row r="34" spans="1:5" ht="11.25" customHeight="1">
      <c r="A34" s="37"/>
      <c r="B34" s="38" t="s">
        <v>105</v>
      </c>
      <c r="C34" s="33">
        <v>560</v>
      </c>
      <c r="D34" s="33">
        <v>2800</v>
      </c>
      <c r="E34" s="13"/>
    </row>
    <row r="35" spans="1:5" ht="12.75">
      <c r="A35"/>
      <c r="B35" s="38" t="s">
        <v>16</v>
      </c>
      <c r="C35" s="33">
        <v>560</v>
      </c>
      <c r="D35" s="33">
        <v>2800</v>
      </c>
      <c r="E35" s="13"/>
    </row>
    <row r="36" spans="1:5" ht="12" customHeight="1">
      <c r="A36"/>
      <c r="B36" s="38" t="s">
        <v>35</v>
      </c>
      <c r="C36" s="33">
        <v>560</v>
      </c>
      <c r="D36" s="33">
        <v>2800</v>
      </c>
      <c r="E36" s="13"/>
    </row>
    <row r="37" spans="1:5" ht="12" customHeight="1">
      <c r="A37"/>
      <c r="B37" s="38" t="s">
        <v>17</v>
      </c>
      <c r="C37" s="33">
        <v>560</v>
      </c>
      <c r="D37" s="33">
        <v>2800</v>
      </c>
      <c r="E37" s="13"/>
    </row>
    <row r="38" spans="2:5" ht="12.75">
      <c r="B38" s="38" t="s">
        <v>18</v>
      </c>
      <c r="C38" s="33">
        <v>560</v>
      </c>
      <c r="D38" s="33">
        <v>2800</v>
      </c>
      <c r="E38" s="13"/>
    </row>
    <row r="39" spans="2:5" ht="12" customHeight="1">
      <c r="B39" s="38" t="s">
        <v>19</v>
      </c>
      <c r="C39" s="33">
        <v>560</v>
      </c>
      <c r="D39" s="33">
        <v>2800</v>
      </c>
      <c r="E39" s="13"/>
    </row>
    <row r="40" spans="1:5" ht="15.75">
      <c r="A40" s="9"/>
      <c r="B40" s="50" t="s">
        <v>109</v>
      </c>
      <c r="C40" s="51"/>
      <c r="D40" s="51"/>
      <c r="E40" s="13"/>
    </row>
    <row r="41" spans="1:5" ht="12" customHeight="1">
      <c r="A41" s="9"/>
      <c r="B41" s="5"/>
      <c r="C41" s="6" t="s">
        <v>11</v>
      </c>
      <c r="D41" s="12" t="s">
        <v>12</v>
      </c>
      <c r="E41" s="13"/>
    </row>
    <row r="42" spans="1:5" ht="12" customHeight="1">
      <c r="A42" s="9"/>
      <c r="B42" s="34" t="s">
        <v>115</v>
      </c>
      <c r="C42" s="33">
        <v>590</v>
      </c>
      <c r="D42" s="33">
        <v>1298</v>
      </c>
      <c r="E42" s="13"/>
    </row>
    <row r="43" spans="1:5" ht="12" customHeight="1">
      <c r="A43" s="9"/>
      <c r="B43" s="34" t="s">
        <v>89</v>
      </c>
      <c r="C43" s="35">
        <v>590</v>
      </c>
      <c r="D43" s="35">
        <v>1357</v>
      </c>
      <c r="E43" s="13"/>
    </row>
    <row r="44" spans="1:5" ht="12" customHeight="1">
      <c r="A44" s="9"/>
      <c r="B44" s="34" t="s">
        <v>114</v>
      </c>
      <c r="C44" s="35">
        <v>600</v>
      </c>
      <c r="D44" s="35">
        <v>1200</v>
      </c>
      <c r="E44" s="13"/>
    </row>
    <row r="45" spans="1:5" ht="12" customHeight="1">
      <c r="A45" s="9"/>
      <c r="B45" s="34" t="s">
        <v>90</v>
      </c>
      <c r="C45" s="35">
        <v>590</v>
      </c>
      <c r="D45" s="35">
        <v>1298</v>
      </c>
      <c r="E45" s="13"/>
    </row>
    <row r="46" spans="1:5" ht="12" customHeight="1">
      <c r="A46" s="9"/>
      <c r="B46" s="42" t="s">
        <v>102</v>
      </c>
      <c r="C46" s="41">
        <v>620</v>
      </c>
      <c r="D46" s="41">
        <v>1426</v>
      </c>
      <c r="E46" s="13"/>
    </row>
    <row r="47" spans="1:5" ht="12" customHeight="1">
      <c r="A47" s="9"/>
      <c r="B47" s="34" t="s">
        <v>91</v>
      </c>
      <c r="C47" s="35">
        <v>615</v>
      </c>
      <c r="D47" s="35">
        <v>984</v>
      </c>
      <c r="E47" s="13"/>
    </row>
    <row r="48" spans="1:5" ht="12" customHeight="1">
      <c r="A48" s="9"/>
      <c r="B48" s="34" t="s">
        <v>96</v>
      </c>
      <c r="C48" s="35">
        <v>600</v>
      </c>
      <c r="D48" s="35">
        <v>1200</v>
      </c>
      <c r="E48" s="13"/>
    </row>
    <row r="49" spans="1:5" ht="12" customHeight="1">
      <c r="A49" s="9"/>
      <c r="B49" s="34" t="s">
        <v>106</v>
      </c>
      <c r="C49" s="35">
        <v>590</v>
      </c>
      <c r="D49" s="35">
        <v>1298</v>
      </c>
      <c r="E49" s="13"/>
    </row>
    <row r="50" spans="1:5" ht="12" customHeight="1">
      <c r="A50" s="9"/>
      <c r="B50" s="34" t="s">
        <v>92</v>
      </c>
      <c r="C50" s="35">
        <v>590</v>
      </c>
      <c r="D50" s="35">
        <v>1298</v>
      </c>
      <c r="E50" s="13"/>
    </row>
    <row r="51" spans="1:5" ht="12" customHeight="1">
      <c r="A51" s="9"/>
      <c r="B51" s="34" t="s">
        <v>93</v>
      </c>
      <c r="C51" s="35">
        <v>590</v>
      </c>
      <c r="D51" s="35">
        <v>1298</v>
      </c>
      <c r="E51" s="13"/>
    </row>
    <row r="52" spans="1:5" ht="12" customHeight="1">
      <c r="A52" s="9"/>
      <c r="B52" s="34" t="s">
        <v>94</v>
      </c>
      <c r="C52" s="35">
        <v>590</v>
      </c>
      <c r="D52" s="35">
        <v>1298</v>
      </c>
      <c r="E52" s="13"/>
    </row>
    <row r="53" spans="1:5" ht="12" customHeight="1">
      <c r="A53" s="9"/>
      <c r="B53" s="34" t="s">
        <v>95</v>
      </c>
      <c r="C53" s="35">
        <v>600</v>
      </c>
      <c r="D53" s="35">
        <v>1200</v>
      </c>
      <c r="E53" s="13"/>
    </row>
    <row r="54" spans="1:5" ht="12" customHeight="1">
      <c r="A54" s="9"/>
      <c r="B54" s="34" t="s">
        <v>97</v>
      </c>
      <c r="C54" s="35">
        <v>615</v>
      </c>
      <c r="D54" s="35">
        <v>984</v>
      </c>
      <c r="E54" s="13"/>
    </row>
    <row r="55" spans="2:5" ht="18" customHeight="1">
      <c r="B55" s="52" t="s">
        <v>20</v>
      </c>
      <c r="C55" s="53"/>
      <c r="D55" s="54"/>
      <c r="E55" s="13"/>
    </row>
    <row r="56" spans="2:5" ht="12" customHeight="1">
      <c r="B56" s="4"/>
      <c r="C56" s="3" t="s">
        <v>11</v>
      </c>
      <c r="D56" s="11" t="s">
        <v>12</v>
      </c>
      <c r="E56" s="13"/>
    </row>
    <row r="57" spans="2:5" ht="12.75">
      <c r="B57" s="38" t="s">
        <v>116</v>
      </c>
      <c r="C57" s="34"/>
      <c r="D57" s="33">
        <v>600</v>
      </c>
      <c r="E57" s="13"/>
    </row>
    <row r="58" spans="2:5" ht="12.75">
      <c r="B58" s="38" t="s">
        <v>21</v>
      </c>
      <c r="C58" s="34"/>
      <c r="D58" s="33">
        <v>600</v>
      </c>
      <c r="E58" s="13"/>
    </row>
    <row r="59" spans="2:5" ht="12.75">
      <c r="B59" s="38" t="s">
        <v>40</v>
      </c>
      <c r="C59" s="34"/>
      <c r="D59" s="33">
        <v>550</v>
      </c>
      <c r="E59" s="13"/>
    </row>
    <row r="60" spans="2:5" ht="12.75">
      <c r="B60" s="38" t="s">
        <v>36</v>
      </c>
      <c r="C60" s="34"/>
      <c r="D60" s="33">
        <v>550</v>
      </c>
      <c r="E60" s="13"/>
    </row>
    <row r="61" spans="2:5" ht="12.75">
      <c r="B61" s="38" t="s">
        <v>88</v>
      </c>
      <c r="C61" s="34"/>
      <c r="D61" s="33">
        <v>630</v>
      </c>
      <c r="E61" s="13"/>
    </row>
    <row r="62" spans="2:5" ht="12.75">
      <c r="B62" s="38" t="s">
        <v>26</v>
      </c>
      <c r="C62" s="34"/>
      <c r="D62" s="33">
        <v>445</v>
      </c>
      <c r="E62" s="13"/>
    </row>
    <row r="63" spans="2:5" ht="12.75">
      <c r="B63" s="38" t="s">
        <v>27</v>
      </c>
      <c r="C63" s="34"/>
      <c r="D63" s="33">
        <v>550</v>
      </c>
      <c r="E63" s="13"/>
    </row>
    <row r="64" spans="2:5" ht="12.75">
      <c r="B64" s="38" t="s">
        <v>107</v>
      </c>
      <c r="C64" s="34"/>
      <c r="D64" s="33">
        <v>600</v>
      </c>
      <c r="E64" s="13"/>
    </row>
    <row r="65" spans="2:5" ht="12.75">
      <c r="B65" s="38" t="s">
        <v>108</v>
      </c>
      <c r="C65" s="34"/>
      <c r="D65" s="33">
        <v>600</v>
      </c>
      <c r="E65" s="13"/>
    </row>
    <row r="66" spans="2:5" ht="12.75">
      <c r="B66" s="38" t="s">
        <v>28</v>
      </c>
      <c r="C66" s="34"/>
      <c r="D66" s="33">
        <v>550</v>
      </c>
      <c r="E66" s="13"/>
    </row>
    <row r="67" spans="2:5" ht="12.75">
      <c r="B67" s="38" t="s">
        <v>37</v>
      </c>
      <c r="C67" s="34"/>
      <c r="D67" s="33">
        <v>600</v>
      </c>
      <c r="E67" s="13"/>
    </row>
    <row r="68" spans="2:5" ht="12.75">
      <c r="B68" s="38" t="s">
        <v>29</v>
      </c>
      <c r="C68" s="38"/>
      <c r="D68" s="33">
        <v>550</v>
      </c>
      <c r="E68" s="38"/>
    </row>
    <row r="69" spans="2:5" ht="12.75">
      <c r="B69" s="38" t="s">
        <v>31</v>
      </c>
      <c r="C69" s="38"/>
      <c r="D69" s="33">
        <v>600</v>
      </c>
      <c r="E69" s="38"/>
    </row>
    <row r="70" spans="2:5" ht="12.75">
      <c r="B70" s="38" t="s">
        <v>22</v>
      </c>
      <c r="C70" s="38"/>
      <c r="D70" s="33">
        <v>550</v>
      </c>
      <c r="E70" s="46"/>
    </row>
    <row r="71" spans="2:5" ht="15.75">
      <c r="B71" s="47" t="s">
        <v>117</v>
      </c>
      <c r="C71" s="48"/>
      <c r="D71" s="49"/>
      <c r="E71" s="13"/>
    </row>
    <row r="72" spans="2:5" ht="12.75">
      <c r="B72" s="43"/>
      <c r="C72" s="11" t="s">
        <v>11</v>
      </c>
      <c r="D72" s="3" t="s">
        <v>12</v>
      </c>
      <c r="E72" s="13"/>
    </row>
    <row r="73" spans="2:5" ht="12.75">
      <c r="B73" s="38" t="s">
        <v>118</v>
      </c>
      <c r="C73" s="44"/>
      <c r="D73" s="45">
        <v>1000</v>
      </c>
      <c r="E73" s="13"/>
    </row>
    <row r="74" spans="2:5" ht="12.75">
      <c r="B74" s="38" t="s">
        <v>119</v>
      </c>
      <c r="C74" s="44"/>
      <c r="D74" s="45">
        <v>1000</v>
      </c>
      <c r="E74" s="13"/>
    </row>
    <row r="75" spans="2:5" ht="12.75">
      <c r="B75" s="38" t="s">
        <v>120</v>
      </c>
      <c r="C75" s="44"/>
      <c r="D75" s="45">
        <v>1100</v>
      </c>
      <c r="E75" s="13"/>
    </row>
    <row r="76" spans="2:5" ht="12.75">
      <c r="B76" s="38" t="s">
        <v>121</v>
      </c>
      <c r="C76" s="44"/>
      <c r="D76" s="45">
        <v>1000</v>
      </c>
      <c r="E76" s="13"/>
    </row>
    <row r="77" spans="2:5" ht="12.75">
      <c r="B77" s="38" t="s">
        <v>122</v>
      </c>
      <c r="C77" s="44"/>
      <c r="D77" s="45">
        <v>1000</v>
      </c>
      <c r="E77" s="13"/>
    </row>
    <row r="78" spans="2:5" ht="12.75">
      <c r="B78" s="38" t="s">
        <v>123</v>
      </c>
      <c r="C78" s="44"/>
      <c r="D78" s="45">
        <v>1000</v>
      </c>
      <c r="E78" s="13"/>
    </row>
    <row r="79" spans="2:5" ht="12.75">
      <c r="B79" s="38" t="s">
        <v>124</v>
      </c>
      <c r="C79" s="44"/>
      <c r="D79" s="45">
        <v>1100</v>
      </c>
      <c r="E79" s="13"/>
    </row>
    <row r="80" spans="2:5" ht="12.75">
      <c r="B80" s="38" t="s">
        <v>125</v>
      </c>
      <c r="C80" s="44"/>
      <c r="D80" s="45">
        <v>1200</v>
      </c>
      <c r="E80" s="13"/>
    </row>
    <row r="81" spans="2:5" ht="12.75">
      <c r="B81" s="38" t="s">
        <v>126</v>
      </c>
      <c r="C81" s="44"/>
      <c r="D81" s="45">
        <v>2000</v>
      </c>
      <c r="E81" s="13"/>
    </row>
  </sheetData>
  <sheetProtection selectLockedCells="1" selectUnlockedCells="1"/>
  <mergeCells count="8">
    <mergeCell ref="B71:D71"/>
    <mergeCell ref="B23:D23"/>
    <mergeCell ref="B55:D55"/>
    <mergeCell ref="B2:D3"/>
    <mergeCell ref="B7:D7"/>
    <mergeCell ref="B6:D6"/>
    <mergeCell ref="B20:D20"/>
    <mergeCell ref="B40:D40"/>
  </mergeCells>
  <hyperlinks>
    <hyperlink ref="C4" r:id="rId1" display="Тел. (7182) 60-79-69,60-79-66, сайт: www.melnik.kz"/>
  </hyperlinks>
  <printOptions/>
  <pageMargins left="0.03937007874015748" right="0.2362204724409449" top="0.15748031496062992" bottom="0.15748031496062992" header="0.31496062992125984" footer="0.31496062992125984"/>
  <pageSetup firstPageNumber="1" useFirstPageNumber="1" horizontalDpi="600" verticalDpi="600" orientation="portrait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140625" style="0" customWidth="1"/>
    <col min="2" max="2" width="46.140625" style="0" customWidth="1"/>
    <col min="3" max="3" width="14.140625" style="0" customWidth="1"/>
    <col min="4" max="4" width="10.140625" style="0" customWidth="1"/>
  </cols>
  <sheetData>
    <row r="1" spans="1:4" ht="60" customHeight="1">
      <c r="A1" s="18"/>
      <c r="B1" s="60" t="s">
        <v>41</v>
      </c>
      <c r="C1" s="60"/>
      <c r="D1" s="60"/>
    </row>
    <row r="2" spans="1:4" ht="12.75">
      <c r="A2" s="58" t="s">
        <v>42</v>
      </c>
      <c r="B2" s="58"/>
      <c r="C2" s="58"/>
      <c r="D2" s="17"/>
    </row>
    <row r="3" spans="1:4" ht="13.5" thickBot="1">
      <c r="A3" s="59" t="s">
        <v>43</v>
      </c>
      <c r="B3" s="59"/>
      <c r="C3" s="59"/>
      <c r="D3" s="17"/>
    </row>
    <row r="4" spans="1:4" ht="26.25" thickBot="1">
      <c r="A4" s="20" t="s">
        <v>44</v>
      </c>
      <c r="B4" s="21" t="s">
        <v>45</v>
      </c>
      <c r="C4" s="21" t="s">
        <v>46</v>
      </c>
      <c r="D4" s="21" t="s">
        <v>47</v>
      </c>
    </row>
    <row r="5" spans="1:4" ht="15.75" thickBot="1">
      <c r="A5" s="22">
        <v>1</v>
      </c>
      <c r="B5" s="31" t="s">
        <v>48</v>
      </c>
      <c r="C5" s="31">
        <v>350</v>
      </c>
      <c r="D5" s="32">
        <v>65</v>
      </c>
    </row>
    <row r="6" spans="1:4" ht="15.75" thickBot="1">
      <c r="A6" s="22">
        <v>2</v>
      </c>
      <c r="B6" s="31" t="s">
        <v>49</v>
      </c>
      <c r="C6" s="31">
        <v>350</v>
      </c>
      <c r="D6" s="32">
        <v>66</v>
      </c>
    </row>
    <row r="7" spans="1:4" ht="15.75" thickBot="1">
      <c r="A7" s="22">
        <v>3</v>
      </c>
      <c r="B7" s="31" t="s">
        <v>50</v>
      </c>
      <c r="C7" s="31">
        <v>350</v>
      </c>
      <c r="D7" s="32">
        <v>50</v>
      </c>
    </row>
    <row r="8" spans="1:4" ht="15.75" thickBot="1">
      <c r="A8" s="22">
        <v>4</v>
      </c>
      <c r="B8" s="31" t="s">
        <v>51</v>
      </c>
      <c r="C8" s="31">
        <v>350</v>
      </c>
      <c r="D8" s="32">
        <v>65</v>
      </c>
    </row>
    <row r="9" spans="1:4" ht="15.75" thickBot="1">
      <c r="A9" s="22">
        <v>5</v>
      </c>
      <c r="B9" s="31" t="s">
        <v>52</v>
      </c>
      <c r="C9" s="31">
        <v>350</v>
      </c>
      <c r="D9" s="32">
        <v>60</v>
      </c>
    </row>
    <row r="10" spans="1:4" ht="15.75" thickBot="1">
      <c r="A10" s="22">
        <v>6</v>
      </c>
      <c r="B10" s="31" t="s">
        <v>53</v>
      </c>
      <c r="C10" s="31" t="s">
        <v>54</v>
      </c>
      <c r="D10" s="32">
        <v>300</v>
      </c>
    </row>
    <row r="11" spans="1:4" ht="15.75" thickBot="1">
      <c r="A11" s="22">
        <v>7</v>
      </c>
      <c r="B11" s="31" t="s">
        <v>55</v>
      </c>
      <c r="C11" s="31">
        <v>250</v>
      </c>
      <c r="D11" s="32">
        <v>140</v>
      </c>
    </row>
    <row r="12" spans="1:4" ht="15.75" thickBot="1">
      <c r="A12" s="22">
        <v>8</v>
      </c>
      <c r="B12" s="31" t="s">
        <v>55</v>
      </c>
      <c r="C12" s="31">
        <v>85</v>
      </c>
      <c r="D12" s="32">
        <v>60</v>
      </c>
    </row>
    <row r="13" spans="1:4" ht="15.75" thickBot="1">
      <c r="A13" s="22">
        <v>9</v>
      </c>
      <c r="B13" s="31" t="s">
        <v>56</v>
      </c>
      <c r="C13" s="31">
        <v>85</v>
      </c>
      <c r="D13" s="32">
        <v>55</v>
      </c>
    </row>
    <row r="14" spans="1:4" ht="15.75" thickBot="1">
      <c r="A14" s="22">
        <v>10</v>
      </c>
      <c r="B14" s="31" t="s">
        <v>57</v>
      </c>
      <c r="C14" s="31">
        <v>75</v>
      </c>
      <c r="D14" s="32">
        <v>45</v>
      </c>
    </row>
    <row r="15" spans="1:4" ht="15.75" thickBot="1">
      <c r="A15" s="22">
        <v>11</v>
      </c>
      <c r="B15" s="31" t="s">
        <v>58</v>
      </c>
      <c r="C15" s="31">
        <v>350</v>
      </c>
      <c r="D15" s="32">
        <v>60</v>
      </c>
    </row>
    <row r="16" spans="1:4" ht="15.75" thickBot="1">
      <c r="A16" s="22">
        <v>12</v>
      </c>
      <c r="B16" s="31" t="s">
        <v>59</v>
      </c>
      <c r="C16" s="31">
        <v>150</v>
      </c>
      <c r="D16" s="32">
        <v>45</v>
      </c>
    </row>
    <row r="17" spans="1:4" ht="15.75" thickBot="1">
      <c r="A17" s="22">
        <v>13</v>
      </c>
      <c r="B17" s="29" t="s">
        <v>60</v>
      </c>
      <c r="C17" s="29">
        <v>80</v>
      </c>
      <c r="D17" s="30">
        <v>50</v>
      </c>
    </row>
    <row r="18" spans="1:4" ht="15.75" thickBot="1">
      <c r="A18" s="22">
        <v>14</v>
      </c>
      <c r="B18" s="29" t="s">
        <v>61</v>
      </c>
      <c r="C18" s="29">
        <v>400</v>
      </c>
      <c r="D18" s="30">
        <v>210</v>
      </c>
    </row>
    <row r="19" spans="1:4" ht="15.75" thickBot="1">
      <c r="A19" s="22">
        <v>15</v>
      </c>
      <c r="B19" s="31" t="s">
        <v>87</v>
      </c>
      <c r="C19" s="31">
        <v>400</v>
      </c>
      <c r="D19" s="32">
        <v>70</v>
      </c>
    </row>
    <row r="20" spans="1:4" ht="15.75" thickBot="1">
      <c r="A20" s="22">
        <v>16</v>
      </c>
      <c r="B20" s="31" t="s">
        <v>62</v>
      </c>
      <c r="C20" s="31">
        <v>400</v>
      </c>
      <c r="D20" s="32">
        <v>90</v>
      </c>
    </row>
    <row r="21" spans="1:4" ht="15.75" thickBot="1">
      <c r="A21" s="22">
        <v>17</v>
      </c>
      <c r="B21" s="31" t="s">
        <v>62</v>
      </c>
      <c r="C21" s="31" t="s">
        <v>54</v>
      </c>
      <c r="D21" s="32">
        <v>230</v>
      </c>
    </row>
    <row r="22" spans="1:4" ht="15.75" thickBot="1">
      <c r="A22" s="22">
        <v>18</v>
      </c>
      <c r="B22" s="31" t="s">
        <v>63</v>
      </c>
      <c r="C22" s="31" t="s">
        <v>54</v>
      </c>
      <c r="D22" s="32">
        <v>160</v>
      </c>
    </row>
    <row r="23" spans="1:4" ht="15.75" thickBot="1">
      <c r="A23" s="22">
        <v>19</v>
      </c>
      <c r="B23" s="29" t="s">
        <v>64</v>
      </c>
      <c r="C23" s="29" t="s">
        <v>54</v>
      </c>
      <c r="D23" s="30">
        <v>180</v>
      </c>
    </row>
    <row r="24" spans="1:4" ht="15.75" thickBot="1">
      <c r="A24" s="22">
        <v>20</v>
      </c>
      <c r="B24" s="29" t="s">
        <v>65</v>
      </c>
      <c r="C24" s="29" t="s">
        <v>54</v>
      </c>
      <c r="D24" s="30">
        <v>310</v>
      </c>
    </row>
    <row r="25" spans="1:4" ht="15.75" thickBot="1">
      <c r="A25" s="22">
        <v>21</v>
      </c>
      <c r="B25" s="31" t="s">
        <v>66</v>
      </c>
      <c r="C25" s="31">
        <v>300</v>
      </c>
      <c r="D25" s="32">
        <v>115</v>
      </c>
    </row>
    <row r="26" spans="1:4" ht="15.75" thickBot="1">
      <c r="A26" s="22">
        <v>22</v>
      </c>
      <c r="B26" s="31" t="s">
        <v>67</v>
      </c>
      <c r="C26" s="31">
        <v>500</v>
      </c>
      <c r="D26" s="32">
        <v>57</v>
      </c>
    </row>
    <row r="27" spans="1:4" ht="15.75" thickBot="1">
      <c r="A27" s="22">
        <v>23</v>
      </c>
      <c r="B27" s="31" t="s">
        <v>68</v>
      </c>
      <c r="C27" s="31">
        <v>550</v>
      </c>
      <c r="D27" s="32">
        <v>62</v>
      </c>
    </row>
    <row r="28" spans="1:4" ht="15.75" thickBot="1">
      <c r="A28" s="22">
        <v>24</v>
      </c>
      <c r="B28" s="31" t="s">
        <v>69</v>
      </c>
      <c r="C28" s="31">
        <v>300</v>
      </c>
      <c r="D28" s="32">
        <v>60</v>
      </c>
    </row>
    <row r="29" spans="1:4" ht="15.75" thickBot="1">
      <c r="A29" s="22">
        <v>25</v>
      </c>
      <c r="B29" s="31" t="s">
        <v>70</v>
      </c>
      <c r="C29" s="31">
        <v>550</v>
      </c>
      <c r="D29" s="32">
        <v>65</v>
      </c>
    </row>
    <row r="30" spans="1:4" ht="15.75">
      <c r="A30" s="23"/>
      <c r="B30" s="19"/>
      <c r="C30" s="24"/>
      <c r="D30" s="25"/>
    </row>
    <row r="31" spans="1:4" ht="18" thickBot="1">
      <c r="A31" s="23"/>
      <c r="B31" s="26" t="s">
        <v>71</v>
      </c>
      <c r="C31" s="24"/>
      <c r="D31" s="25"/>
    </row>
    <row r="32" spans="1:4" ht="17.25" thickBot="1">
      <c r="A32" s="27">
        <v>1</v>
      </c>
      <c r="B32" s="28" t="s">
        <v>72</v>
      </c>
      <c r="C32" s="29">
        <v>200</v>
      </c>
      <c r="D32" s="30">
        <v>60</v>
      </c>
    </row>
    <row r="33" spans="1:4" ht="17.25" thickBot="1">
      <c r="A33" s="27">
        <v>2</v>
      </c>
      <c r="B33" s="28" t="s">
        <v>82</v>
      </c>
      <c r="C33" s="29">
        <v>160</v>
      </c>
      <c r="D33" s="30">
        <v>100</v>
      </c>
    </row>
    <row r="34" spans="1:4" ht="17.25" thickBot="1">
      <c r="A34" s="27">
        <v>3</v>
      </c>
      <c r="B34" s="29" t="s">
        <v>83</v>
      </c>
      <c r="C34" s="29">
        <v>250</v>
      </c>
      <c r="D34" s="30">
        <v>85</v>
      </c>
    </row>
    <row r="35" spans="1:4" ht="17.25" thickBot="1">
      <c r="A35" s="27">
        <v>4</v>
      </c>
      <c r="B35" s="29" t="s">
        <v>73</v>
      </c>
      <c r="C35" s="29">
        <v>300</v>
      </c>
      <c r="D35" s="30">
        <v>70</v>
      </c>
    </row>
    <row r="36" spans="1:4" ht="17.25" thickBot="1">
      <c r="A36" s="27">
        <v>5</v>
      </c>
      <c r="B36" s="29" t="s">
        <v>84</v>
      </c>
      <c r="C36" s="29">
        <v>100</v>
      </c>
      <c r="D36" s="30">
        <v>60</v>
      </c>
    </row>
    <row r="37" spans="1:4" ht="17.25" thickBot="1">
      <c r="A37" s="27">
        <v>6</v>
      </c>
      <c r="B37" s="29" t="s">
        <v>85</v>
      </c>
      <c r="C37" s="29">
        <v>170</v>
      </c>
      <c r="D37" s="30">
        <v>118</v>
      </c>
    </row>
    <row r="38" spans="1:4" ht="17.25" thickBot="1">
      <c r="A38" s="27">
        <v>7</v>
      </c>
      <c r="B38" s="29" t="s">
        <v>74</v>
      </c>
      <c r="C38" s="29">
        <v>450</v>
      </c>
      <c r="D38" s="30">
        <v>500</v>
      </c>
    </row>
    <row r="39" spans="1:4" ht="17.25" thickBot="1">
      <c r="A39" s="27">
        <v>8</v>
      </c>
      <c r="B39" s="28" t="s">
        <v>75</v>
      </c>
      <c r="C39" s="29">
        <v>450</v>
      </c>
      <c r="D39" s="30">
        <v>450</v>
      </c>
    </row>
    <row r="40" spans="1:4" ht="17.25" thickBot="1">
      <c r="A40" s="27">
        <v>9</v>
      </c>
      <c r="B40" s="29" t="s">
        <v>80</v>
      </c>
      <c r="C40" s="29">
        <v>100</v>
      </c>
      <c r="D40" s="30">
        <v>45</v>
      </c>
    </row>
    <row r="41" spans="1:4" ht="17.25" thickBot="1">
      <c r="A41" s="27">
        <v>10</v>
      </c>
      <c r="B41" s="29" t="s">
        <v>86</v>
      </c>
      <c r="C41" s="29">
        <v>250</v>
      </c>
      <c r="D41" s="30">
        <v>110</v>
      </c>
    </row>
    <row r="42" spans="1:4" ht="17.25" thickBot="1">
      <c r="A42" s="27">
        <v>11</v>
      </c>
      <c r="B42" s="29" t="s">
        <v>79</v>
      </c>
      <c r="C42" s="29">
        <v>350</v>
      </c>
      <c r="D42" s="30">
        <v>160</v>
      </c>
    </row>
    <row r="43" spans="1:4" ht="17.25" thickBot="1">
      <c r="A43" s="27">
        <v>12</v>
      </c>
      <c r="B43" s="29" t="s">
        <v>76</v>
      </c>
      <c r="C43" s="29">
        <v>260</v>
      </c>
      <c r="D43" s="30">
        <v>120</v>
      </c>
    </row>
    <row r="44" spans="1:4" ht="17.25" thickBot="1">
      <c r="A44" s="27">
        <v>13</v>
      </c>
      <c r="B44" s="29" t="s">
        <v>77</v>
      </c>
      <c r="C44" s="29">
        <v>350</v>
      </c>
      <c r="D44" s="30">
        <v>120</v>
      </c>
    </row>
    <row r="45" spans="1:4" ht="17.25" thickBot="1">
      <c r="A45" s="27">
        <v>14</v>
      </c>
      <c r="B45" s="29" t="s">
        <v>78</v>
      </c>
      <c r="C45" s="29">
        <v>250</v>
      </c>
      <c r="D45" s="30">
        <v>63</v>
      </c>
    </row>
  </sheetData>
  <sheetProtection/>
  <mergeCells count="3">
    <mergeCell ref="A2:C2"/>
    <mergeCell ref="A3:C3"/>
    <mergeCell ref="B1:D1"/>
  </mergeCells>
  <hyperlinks>
    <hyperlink ref="A3" r:id="rId1" display="http://www.melnik.kz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Константин Гемлицкий</cp:lastModifiedBy>
  <cp:lastPrinted>2021-02-03T04:12:14Z</cp:lastPrinted>
  <dcterms:created xsi:type="dcterms:W3CDTF">2014-11-18T03:43:14Z</dcterms:created>
  <dcterms:modified xsi:type="dcterms:W3CDTF">2024-04-05T10:34:23Z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